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'Лист1'!$A$1:$P$28</definedName>
  </definedNames>
  <calcPr fullCalcOnLoad="1" refMode="R1C1"/>
</workbook>
</file>

<file path=xl/sharedStrings.xml><?xml version="1.0" encoding="utf-8"?>
<sst xmlns="http://schemas.openxmlformats.org/spreadsheetml/2006/main" count="38" uniqueCount="25">
  <si>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</si>
  <si>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</si>
  <si>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</si>
  <si>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</si>
  <si>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</si>
  <si>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</si>
  <si>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</si>
  <si>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</si>
  <si>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РАСПРЕДЕЛЕНИЕ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</si>
  <si>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</si>
  <si>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</si>
  <si>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</si>
  <si>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</si>
  <si>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2022 год</t>
  </si>
  <si>
    <t>ВСЕГО, тыс.руб.</t>
  </si>
  <si>
    <t>Всего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</si>
  <si>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</t>
  </si>
  <si>
    <t>Дотация из районного фонда финансовой поддержки поселений на выравнивание бюджетной обеспеченности поселений</t>
  </si>
  <si>
    <t>2023 год</t>
  </si>
  <si>
    <t>Приложение 12 к решению Думы</t>
  </si>
  <si>
    <t>2024 год</t>
  </si>
  <si>
    <t>межбюджетных трансфертов бюджетам Михайловского муниципального района на на 2022 год и плановый период 2023 и 2024 годы</t>
  </si>
  <si>
    <t>№ 156 от 09.12.2021г</t>
  </si>
  <si>
    <t>Приложение 6 к решению Думы</t>
  </si>
  <si>
    <t>№  262  от  27.10.2022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</si>
</sst>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\ _₽_-;\-* #,##0.000\ _₽_-;_-* &quot;-&quot;???\ _₽_-;_-@_-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74" fontId="1" fillId="0" borderId="10" xfId="60" applyNumberFormat="1" applyFont="1" applyBorder="1" applyAlignment="1">
      <alignment horizontal="center" vertical="center" shrinkToFit="1"/>
    </xf>
    <xf numFmtId="174" fontId="1" fillId="0" borderId="13" xfId="60" applyNumberFormat="1" applyFont="1" applyBorder="1" applyAlignment="1">
      <alignment horizontal="center" vertical="center" shrinkToFit="1"/>
    </xf>
    <xf numFmtId="174" fontId="2" fillId="0" borderId="10" xfId="60" applyNumberFormat="1" applyFont="1" applyBorder="1" applyAlignment="1">
      <alignment horizontal="center" vertical="center" shrinkToFit="1"/>
    </xf>
    <xf numFmtId="174" fontId="2" fillId="0" borderId="14" xfId="60" applyNumberFormat="1" applyFont="1" applyBorder="1" applyAlignment="1">
      <alignment horizontal="center" vertical="center" shrinkToFit="1"/>
    </xf>
    <xf numFmtId="174" fontId="2" fillId="0" borderId="10" xfId="60" applyNumberFormat="1" applyFont="1" applyBorder="1" applyAlignment="1">
      <alignment shrinkToFit="1"/>
    </xf>
    <xf numFmtId="174" fontId="1" fillId="0" borderId="10" xfId="60" applyNumberFormat="1" applyFont="1" applyBorder="1" applyAlignment="1">
      <alignment vertical="center"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00390625" defaultRowHeight="12.75"/>
  <cols>
    <col min="1" max="1" width="20.75390625" style="1" customWidth="1"/>
    <col min="2" max="2" width="11.875" style="1" customWidth="1"/>
    <col min="3" max="3" width="12.125" style="1" customWidth="1"/>
    <col min="4" max="4" width="10.125" style="1" customWidth="1"/>
    <col min="5" max="7" width="11.125" style="1" customWidth="1"/>
    <col min="8" max="8" width="12.125" style="1" customWidth="1"/>
    <col min="9" max="11" width="10.875" style="1" customWidth="1"/>
    <col min="12" max="12" width="12.25390625" style="1" customWidth="1"/>
    <col min="13" max="14" width="12.75390625" style="1" customWidth="1"/>
    <col min="15" max="15" width="13.375" style="1" customWidth="1"/>
    <col min="16" max="16" width="14.25390625" style="1" customWidth="1"/>
    <col min="17" max="16384" width="9.125" style="1" customWidth="1"/>
  </cols>
  <sheetData>
    <row r="1" spans="13:16" ht="15.75">
      <c r="M1" s="16" t="s">
        <v>23</v>
      </c>
      <c r="N1" s="16"/>
      <c r="O1" s="16"/>
      <c r="P1" s="16"/>
    </row>
    <row r="2" spans="13:16" ht="15.75">
      <c r="M2" s="16" t="s">
        <v>9</v>
      </c>
      <c r="N2" s="16"/>
      <c r="O2" s="16"/>
      <c r="P2" s="16"/>
    </row>
    <row r="3" spans="13:16" ht="15.75">
      <c r="M3" s="17" t="s">
        <v>24</v>
      </c>
      <c r="N3" s="17"/>
      <c r="O3" s="17"/>
      <c r="P3" s="17"/>
    </row>
    <row r="5" spans="13:16" ht="15.75">
      <c r="M5" s="16" t="s">
        <v>19</v>
      </c>
      <c r="N5" s="16"/>
      <c r="O5" s="16"/>
      <c r="P5" s="16"/>
    </row>
    <row r="6" spans="12:16" ht="15.75">
      <c r="L6" s="7"/>
      <c r="M6" s="16" t="s">
        <v>9</v>
      </c>
      <c r="N6" s="16"/>
      <c r="O6" s="16"/>
      <c r="P6" s="16"/>
    </row>
    <row r="7" spans="12:16" ht="15.75">
      <c r="L7" s="7"/>
      <c r="M7" s="17" t="s">
        <v>22</v>
      </c>
      <c r="N7" s="17"/>
      <c r="O7" s="17"/>
      <c r="P7" s="17"/>
    </row>
    <row r="8" spans="12:14" ht="15.75">
      <c r="L8" s="7"/>
      <c r="M8" s="7"/>
      <c r="N8" s="7"/>
    </row>
    <row r="10" spans="1:16" ht="15.75">
      <c r="A10" s="27" t="s">
        <v>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ht="15.75">
      <c r="A11" s="27" t="s">
        <v>21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ht="6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15.75" customHeight="1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5.75" customHeight="1" hidden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7" spans="1:16" ht="27" customHeight="1">
      <c r="A17" s="28" t="s">
        <v>12</v>
      </c>
      <c r="B17" s="24" t="s">
        <v>10</v>
      </c>
      <c r="C17" s="25"/>
      <c r="D17" s="25"/>
      <c r="E17" s="25"/>
      <c r="F17" s="25"/>
      <c r="G17" s="25"/>
      <c r="H17" s="25"/>
      <c r="I17" s="25"/>
      <c r="J17" s="26"/>
      <c r="K17" s="33" t="s">
        <v>11</v>
      </c>
      <c r="L17" s="34"/>
      <c r="M17" s="35"/>
      <c r="N17" s="18" t="s">
        <v>14</v>
      </c>
      <c r="O17" s="19"/>
      <c r="P17" s="20"/>
    </row>
    <row r="18" spans="1:16" ht="181.5" customHeight="1">
      <c r="A18" s="28"/>
      <c r="B18" s="6" t="s">
        <v>15</v>
      </c>
      <c r="C18" s="6" t="s">
        <v>16</v>
      </c>
      <c r="D18" s="6" t="s">
        <v>17</v>
      </c>
      <c r="E18" s="6" t="s">
        <v>15</v>
      </c>
      <c r="F18" s="6" t="s">
        <v>16</v>
      </c>
      <c r="G18" s="6" t="s">
        <v>17</v>
      </c>
      <c r="H18" s="6" t="s">
        <v>15</v>
      </c>
      <c r="I18" s="6" t="s">
        <v>16</v>
      </c>
      <c r="J18" s="6" t="s">
        <v>17</v>
      </c>
      <c r="K18" s="36"/>
      <c r="L18" s="37"/>
      <c r="M18" s="38"/>
      <c r="N18" s="21"/>
      <c r="O18" s="22"/>
      <c r="P18" s="23"/>
    </row>
    <row r="19" spans="1:16" ht="23.25" customHeight="1">
      <c r="A19" s="29"/>
      <c r="B19" s="30" t="s">
        <v>13</v>
      </c>
      <c r="C19" s="31"/>
      <c r="D19" s="32"/>
      <c r="E19" s="30" t="s">
        <v>18</v>
      </c>
      <c r="F19" s="31"/>
      <c r="G19" s="32"/>
      <c r="H19" s="24" t="s">
        <v>20</v>
      </c>
      <c r="I19" s="25"/>
      <c r="J19" s="26"/>
      <c r="K19" s="5" t="s">
        <v>13</v>
      </c>
      <c r="L19" s="5" t="s">
        <v>18</v>
      </c>
      <c r="M19" s="2" t="s">
        <v>20</v>
      </c>
      <c r="N19" s="5" t="s">
        <v>13</v>
      </c>
      <c r="O19" s="5" t="s">
        <v>18</v>
      </c>
      <c r="P19" s="2" t="s">
        <v>20</v>
      </c>
    </row>
    <row r="20" spans="1:16" ht="12" customHeight="1">
      <c r="A20" s="3">
        <v>1</v>
      </c>
      <c r="B20" s="4">
        <v>2</v>
      </c>
      <c r="C20" s="3">
        <v>3</v>
      </c>
      <c r="D20" s="4">
        <v>4</v>
      </c>
      <c r="E20" s="3">
        <v>5</v>
      </c>
      <c r="F20" s="4">
        <v>6</v>
      </c>
      <c r="G20" s="3">
        <v>7</v>
      </c>
      <c r="H20" s="4">
        <v>8</v>
      </c>
      <c r="I20" s="3">
        <v>9</v>
      </c>
      <c r="J20" s="4">
        <v>10</v>
      </c>
      <c r="K20" s="3">
        <v>11</v>
      </c>
      <c r="L20" s="4">
        <v>12</v>
      </c>
      <c r="M20" s="3">
        <v>13</v>
      </c>
      <c r="N20" s="4">
        <v>14</v>
      </c>
      <c r="O20" s="3">
        <v>15</v>
      </c>
      <c r="P20" s="4">
        <v>16</v>
      </c>
    </row>
    <row r="21" spans="1:16" ht="44.25" customHeight="1">
      <c r="A21" s="8" t="s">
        <v>4</v>
      </c>
      <c r="B21" s="10">
        <f>C21+D21</f>
        <v>5745.796</v>
      </c>
      <c r="C21" s="10">
        <v>4075.792</v>
      </c>
      <c r="D21" s="10">
        <v>1670.004</v>
      </c>
      <c r="E21" s="10">
        <f>F21+G21</f>
        <v>5888.796</v>
      </c>
      <c r="F21" s="10">
        <v>4075.792</v>
      </c>
      <c r="G21" s="10">
        <v>1813.004</v>
      </c>
      <c r="H21" s="10">
        <f>I21+J21</f>
        <v>4075.792</v>
      </c>
      <c r="I21" s="10">
        <v>4075.792</v>
      </c>
      <c r="J21" s="10">
        <v>0</v>
      </c>
      <c r="K21" s="11">
        <v>99.4</v>
      </c>
      <c r="L21" s="10">
        <v>0</v>
      </c>
      <c r="M21" s="10">
        <v>0</v>
      </c>
      <c r="N21" s="10">
        <f>B21+K21</f>
        <v>5845.196</v>
      </c>
      <c r="O21" s="15">
        <f>E21+L21</f>
        <v>5888.796</v>
      </c>
      <c r="P21" s="15">
        <f aca="true" t="shared" si="0" ref="P21:P27">H21+M21</f>
        <v>4075.792</v>
      </c>
    </row>
    <row r="22" spans="1:16" ht="38.25" customHeight="1">
      <c r="A22" s="8" t="s">
        <v>0</v>
      </c>
      <c r="B22" s="10">
        <f>C22+D22</f>
        <v>1667.65</v>
      </c>
      <c r="C22" s="10">
        <v>1300.5</v>
      </c>
      <c r="D22" s="10">
        <v>367.15</v>
      </c>
      <c r="E22" s="10">
        <f>F22+G22</f>
        <v>1469.8</v>
      </c>
      <c r="F22" s="10">
        <v>1300.5</v>
      </c>
      <c r="G22" s="10">
        <v>169.3</v>
      </c>
      <c r="H22" s="10">
        <f>I22+J22</f>
        <v>1300.5</v>
      </c>
      <c r="I22" s="10">
        <v>1300.5</v>
      </c>
      <c r="J22" s="10">
        <v>0</v>
      </c>
      <c r="K22" s="11">
        <v>2237.68</v>
      </c>
      <c r="L22" s="11">
        <v>1831.08</v>
      </c>
      <c r="M22" s="11">
        <v>1831.08</v>
      </c>
      <c r="N22" s="10">
        <f aca="true" t="shared" si="1" ref="N22:N27">B22+K22</f>
        <v>3905.33</v>
      </c>
      <c r="O22" s="15">
        <f aca="true" t="shared" si="2" ref="O22:O27">E22+L22</f>
        <v>3300.88</v>
      </c>
      <c r="P22" s="15">
        <f t="shared" si="0"/>
        <v>3131.58</v>
      </c>
    </row>
    <row r="23" spans="1:16" ht="33.75" customHeight="1">
      <c r="A23" s="8" t="s">
        <v>1</v>
      </c>
      <c r="B23" s="10">
        <f aca="true" t="shared" si="3" ref="B23:B28">C23+D23</f>
        <v>9200.6</v>
      </c>
      <c r="C23" s="10">
        <v>4586.6</v>
      </c>
      <c r="D23" s="10">
        <v>4614</v>
      </c>
      <c r="E23" s="10">
        <f aca="true" t="shared" si="4" ref="E23:E28">F23+G23</f>
        <v>9251.6</v>
      </c>
      <c r="F23" s="10">
        <v>4586.6</v>
      </c>
      <c r="G23" s="10">
        <v>4665</v>
      </c>
      <c r="H23" s="10">
        <f aca="true" t="shared" si="5" ref="H23:H28">I23+J23</f>
        <v>9438.6</v>
      </c>
      <c r="I23" s="10">
        <v>4586.6</v>
      </c>
      <c r="J23" s="10">
        <v>4852</v>
      </c>
      <c r="K23" s="11">
        <v>4309.52</v>
      </c>
      <c r="L23" s="11">
        <v>3665.52</v>
      </c>
      <c r="M23" s="11">
        <v>3665.52</v>
      </c>
      <c r="N23" s="10">
        <f t="shared" si="1"/>
        <v>13510.12</v>
      </c>
      <c r="O23" s="15">
        <f t="shared" si="2"/>
        <v>12917.12</v>
      </c>
      <c r="P23" s="15">
        <f t="shared" si="0"/>
        <v>13104.12</v>
      </c>
    </row>
    <row r="24" spans="1:16" ht="35.25" customHeight="1">
      <c r="A24" s="8" t="s">
        <v>2</v>
      </c>
      <c r="B24" s="10">
        <f t="shared" si="3"/>
        <v>2110.85</v>
      </c>
      <c r="C24" s="10">
        <v>1598.85</v>
      </c>
      <c r="D24" s="10">
        <v>512</v>
      </c>
      <c r="E24" s="10">
        <f t="shared" si="4"/>
        <v>2117.85</v>
      </c>
      <c r="F24" s="10">
        <v>1598.85</v>
      </c>
      <c r="G24" s="10">
        <v>519</v>
      </c>
      <c r="H24" s="10">
        <f t="shared" si="5"/>
        <v>2160.85</v>
      </c>
      <c r="I24" s="10">
        <v>1598.85</v>
      </c>
      <c r="J24" s="10">
        <v>562</v>
      </c>
      <c r="K24" s="11">
        <v>1377.96</v>
      </c>
      <c r="L24" s="11">
        <v>1228.56</v>
      </c>
      <c r="M24" s="11">
        <v>1228.56</v>
      </c>
      <c r="N24" s="10">
        <f t="shared" si="1"/>
        <v>3488.81</v>
      </c>
      <c r="O24" s="15">
        <f t="shared" si="2"/>
        <v>3346.41</v>
      </c>
      <c r="P24" s="15">
        <f t="shared" si="0"/>
        <v>3389.41</v>
      </c>
    </row>
    <row r="25" spans="1:16" ht="31.5" customHeight="1">
      <c r="A25" s="8" t="s">
        <v>3</v>
      </c>
      <c r="B25" s="10">
        <f t="shared" si="3"/>
        <v>8410.65</v>
      </c>
      <c r="C25" s="10">
        <v>7446</v>
      </c>
      <c r="D25" s="10">
        <v>964.65</v>
      </c>
      <c r="E25" s="10">
        <f t="shared" si="4"/>
        <v>8074</v>
      </c>
      <c r="F25" s="10">
        <v>7446</v>
      </c>
      <c r="G25" s="10">
        <v>628</v>
      </c>
      <c r="H25" s="10">
        <f t="shared" si="5"/>
        <v>8087</v>
      </c>
      <c r="I25" s="10">
        <v>7446</v>
      </c>
      <c r="J25" s="10">
        <v>641</v>
      </c>
      <c r="K25" s="11">
        <v>8285.68</v>
      </c>
      <c r="L25" s="11">
        <v>7135.68</v>
      </c>
      <c r="M25" s="11">
        <v>7135.68</v>
      </c>
      <c r="N25" s="10">
        <f t="shared" si="1"/>
        <v>16696.33</v>
      </c>
      <c r="O25" s="15">
        <f t="shared" si="2"/>
        <v>15209.68</v>
      </c>
      <c r="P25" s="15">
        <f t="shared" si="0"/>
        <v>15222.68</v>
      </c>
    </row>
    <row r="26" spans="1:16" ht="31.5" customHeight="1">
      <c r="A26" s="8" t="s">
        <v>5</v>
      </c>
      <c r="B26" s="10">
        <f t="shared" si="3"/>
        <v>1390.6000000000001</v>
      </c>
      <c r="C26" s="10">
        <v>1320.9</v>
      </c>
      <c r="D26" s="10">
        <v>69.7</v>
      </c>
      <c r="E26" s="10">
        <f t="shared" si="4"/>
        <v>1346.4</v>
      </c>
      <c r="F26" s="10">
        <v>1320.9</v>
      </c>
      <c r="G26" s="10">
        <v>25.5</v>
      </c>
      <c r="H26" s="10">
        <f t="shared" si="5"/>
        <v>1320.9</v>
      </c>
      <c r="I26" s="10">
        <v>1320.9</v>
      </c>
      <c r="J26" s="10">
        <v>0</v>
      </c>
      <c r="K26" s="11">
        <v>0</v>
      </c>
      <c r="L26" s="11">
        <v>0</v>
      </c>
      <c r="M26" s="11">
        <v>0</v>
      </c>
      <c r="N26" s="10">
        <f t="shared" si="1"/>
        <v>1390.6000000000001</v>
      </c>
      <c r="O26" s="15">
        <f t="shared" si="2"/>
        <v>1346.4</v>
      </c>
      <c r="P26" s="15">
        <f t="shared" si="0"/>
        <v>1320.9</v>
      </c>
    </row>
    <row r="27" spans="1:16" ht="36" customHeight="1">
      <c r="A27" s="8" t="s">
        <v>6</v>
      </c>
      <c r="B27" s="10">
        <f t="shared" si="3"/>
        <v>2597.25</v>
      </c>
      <c r="C27" s="10">
        <v>1589.5</v>
      </c>
      <c r="D27" s="10">
        <v>1007.75</v>
      </c>
      <c r="E27" s="10">
        <f t="shared" si="4"/>
        <v>2640.25</v>
      </c>
      <c r="F27" s="10">
        <v>1589.5</v>
      </c>
      <c r="G27" s="10">
        <v>1050.75</v>
      </c>
      <c r="H27" s="10">
        <f t="shared" si="5"/>
        <v>2534.5</v>
      </c>
      <c r="I27" s="10">
        <v>1589.5</v>
      </c>
      <c r="J27" s="10">
        <v>945</v>
      </c>
      <c r="K27" s="11">
        <v>1993.12</v>
      </c>
      <c r="L27" s="11">
        <v>1389.12</v>
      </c>
      <c r="M27" s="11">
        <v>1389.12</v>
      </c>
      <c r="N27" s="10">
        <f t="shared" si="1"/>
        <v>4590.37</v>
      </c>
      <c r="O27" s="15">
        <f t="shared" si="2"/>
        <v>4029.37</v>
      </c>
      <c r="P27" s="15">
        <f t="shared" si="0"/>
        <v>3923.62</v>
      </c>
    </row>
    <row r="28" spans="1:16" ht="16.5" thickBot="1">
      <c r="A28" s="9" t="s">
        <v>7</v>
      </c>
      <c r="B28" s="12">
        <f t="shared" si="3"/>
        <v>31123.396</v>
      </c>
      <c r="C28" s="13">
        <f>SUM(C21:C27)</f>
        <v>21918.142</v>
      </c>
      <c r="D28" s="13">
        <f>SUM(D21:D27)</f>
        <v>9205.254</v>
      </c>
      <c r="E28" s="12">
        <f t="shared" si="4"/>
        <v>30788.696</v>
      </c>
      <c r="F28" s="14">
        <f>SUM(F21:F27)</f>
        <v>21918.142</v>
      </c>
      <c r="G28" s="14">
        <f>SUM(G21:G27)</f>
        <v>8870.554</v>
      </c>
      <c r="H28" s="12">
        <f t="shared" si="5"/>
        <v>28918.142</v>
      </c>
      <c r="I28" s="12">
        <f aca="true" t="shared" si="6" ref="I28:P28">SUM(I21:I27)</f>
        <v>21918.142</v>
      </c>
      <c r="J28" s="12">
        <f t="shared" si="6"/>
        <v>7000</v>
      </c>
      <c r="K28" s="13">
        <f t="shared" si="6"/>
        <v>18303.36</v>
      </c>
      <c r="L28" s="13">
        <f t="shared" si="6"/>
        <v>15249.96</v>
      </c>
      <c r="M28" s="13">
        <f t="shared" si="6"/>
        <v>15249.96</v>
      </c>
      <c r="N28" s="13">
        <f t="shared" si="6"/>
        <v>49426.75600000001</v>
      </c>
      <c r="O28" s="13">
        <f t="shared" si="6"/>
        <v>46038.656</v>
      </c>
      <c r="P28" s="13">
        <f t="shared" si="6"/>
        <v>44168.102</v>
      </c>
    </row>
  </sheetData>
  <sheetProtection/>
  <mergeCells count="15">
    <mergeCell ref="A17:A19"/>
    <mergeCell ref="E19:G19"/>
    <mergeCell ref="H19:J19"/>
    <mergeCell ref="B19:D19"/>
    <mergeCell ref="K17:M18"/>
    <mergeCell ref="M1:P1"/>
    <mergeCell ref="M2:P2"/>
    <mergeCell ref="M3:P3"/>
    <mergeCell ref="N17:P18"/>
    <mergeCell ref="B17:J17"/>
    <mergeCell ref="A10:P10"/>
    <mergeCell ref="A11:P14"/>
    <mergeCell ref="M5:P5"/>
    <mergeCell ref="M6:P6"/>
    <mergeCell ref="M7:P7"/>
  </mergeCells>
  <printOptions horizontalCentered="1"/>
  <pageMargins left="0" right="0" top="0" bottom="0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AMMRUSER</cp:lastModifiedBy>
  <cp:lastPrinted>2022-03-23T01:05:41Z</cp:lastPrinted>
  <dcterms:created xsi:type="dcterms:W3CDTF">2007-09-25T00:56:22Z</dcterms:created>
  <dcterms:modified xsi:type="dcterms:W3CDTF">2022-10-24T23:32:36Z</dcterms:modified>
  <cp:category/>
  <cp:version/>
  <cp:contentType/>
  <cp:contentStatus/>
</cp:coreProperties>
</file>